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8195" windowHeight="12495"/>
  </bookViews>
  <sheets>
    <sheet name="測定結果" sheetId="3" r:id="rId1"/>
    <sheet name="情報整形" sheetId="4" r:id="rId2"/>
    <sheet name="分散グラフ" sheetId="5" r:id="rId3"/>
  </sheets>
  <calcPr calcId="125725"/>
</workbook>
</file>

<file path=xl/calcChain.xml><?xml version="1.0" encoding="utf-8"?>
<calcChain xmlns="http://schemas.openxmlformats.org/spreadsheetml/2006/main">
  <c r="C13" i="4"/>
  <c r="C12"/>
  <c r="C11"/>
  <c r="C10"/>
  <c r="C9"/>
  <c r="C8"/>
  <c r="C7"/>
  <c r="C6"/>
  <c r="C5"/>
</calcChain>
</file>

<file path=xl/sharedStrings.xml><?xml version="1.0" encoding="utf-8"?>
<sst xmlns="http://schemas.openxmlformats.org/spreadsheetml/2006/main" count="64" uniqueCount="42">
  <si>
    <t>31K</t>
    <phoneticPr fontId="1"/>
  </si>
  <si>
    <t>31.25K</t>
    <phoneticPr fontId="1"/>
  </si>
  <si>
    <t>250K</t>
    <phoneticPr fontId="1"/>
  </si>
  <si>
    <t>500K</t>
    <phoneticPr fontId="1"/>
  </si>
  <si>
    <t>16M</t>
    <phoneticPr fontId="1"/>
  </si>
  <si>
    <t>8M</t>
    <phoneticPr fontId="1"/>
  </si>
  <si>
    <t>32M</t>
    <phoneticPr fontId="1"/>
  </si>
  <si>
    <t>LF</t>
    <phoneticPr fontId="1"/>
  </si>
  <si>
    <t>MF</t>
    <phoneticPr fontId="1"/>
  </si>
  <si>
    <t>HF</t>
    <phoneticPr fontId="1"/>
  </si>
  <si>
    <t>○</t>
    <phoneticPr fontId="1"/>
  </si>
  <si>
    <t>Clock</t>
    <phoneticPr fontId="1"/>
  </si>
  <si>
    <t>ＰＩＣ１６Ｆ１８２３のクロック切り替え評価</t>
    <rPh sb="15" eb="16">
      <t>キ</t>
    </rPh>
    <rPh sb="17" eb="18">
      <t>カ</t>
    </rPh>
    <rPh sb="19" eb="21">
      <t>ヒョウカ</t>
    </rPh>
    <phoneticPr fontId="1"/>
  </si>
  <si>
    <t>周囲気温：２２度</t>
    <rPh sb="0" eb="2">
      <t>シュウイ</t>
    </rPh>
    <rPh sb="2" eb="4">
      <t>キオン</t>
    </rPh>
    <rPh sb="7" eb="8">
      <t>ド</t>
    </rPh>
    <phoneticPr fontId="1"/>
  </si>
  <si>
    <t>100M</t>
    <phoneticPr fontId="1"/>
  </si>
  <si>
    <t>400M</t>
    <phoneticPr fontId="1"/>
  </si>
  <si>
    <t>20us</t>
    <phoneticPr fontId="1"/>
  </si>
  <si>
    <t>20us</t>
    <phoneticPr fontId="1"/>
  </si>
  <si>
    <t>2us</t>
    <phoneticPr fontId="1"/>
  </si>
  <si>
    <t>1us</t>
    <phoneticPr fontId="1"/>
  </si>
  <si>
    <t>0.05us</t>
    <phoneticPr fontId="1"/>
  </si>
  <si>
    <t>0.02us</t>
    <phoneticPr fontId="1"/>
  </si>
  <si>
    <t>測定結果</t>
    <rPh sb="0" eb="2">
      <t>ソクテイ</t>
    </rPh>
    <rPh sb="2" eb="4">
      <t>ケッカ</t>
    </rPh>
    <phoneticPr fontId="1"/>
  </si>
  <si>
    <t>Sampling</t>
    <phoneticPr fontId="1"/>
  </si>
  <si>
    <t>Range</t>
    <phoneticPr fontId="1"/>
  </si>
  <si>
    <t>オシロスコープ情報</t>
    <rPh sb="7" eb="9">
      <t>ジョウホウ</t>
    </rPh>
    <phoneticPr fontId="1"/>
  </si>
  <si>
    <t>　…　8MHz + PLL</t>
    <phoneticPr fontId="1"/>
  </si>
  <si>
    <t>目標クロック(Hz)</t>
    <rPh sb="0" eb="2">
      <t>モクヒョウ</t>
    </rPh>
    <phoneticPr fontId="1"/>
  </si>
  <si>
    <t>目標パルス幅(us)</t>
    <rPh sb="0" eb="2">
      <t>モクヒョウ</t>
    </rPh>
    <rPh sb="5" eb="6">
      <t>ハバ</t>
    </rPh>
    <phoneticPr fontId="1"/>
  </si>
  <si>
    <t>演算用に数値を整形（その１）４分周のパルス結果</t>
    <rPh sb="0" eb="2">
      <t>エンザン</t>
    </rPh>
    <rPh sb="2" eb="3">
      <t>ヨウ</t>
    </rPh>
    <rPh sb="4" eb="6">
      <t>スウチ</t>
    </rPh>
    <rPh sb="7" eb="9">
      <t>セイケイ</t>
    </rPh>
    <rPh sb="15" eb="17">
      <t>ブンシュウ</t>
    </rPh>
    <rPh sb="21" eb="23">
      <t>ケッカ</t>
    </rPh>
    <phoneticPr fontId="1"/>
  </si>
  <si>
    <t>分散状況の確認</t>
    <rPh sb="0" eb="2">
      <t>ブンサン</t>
    </rPh>
    <rPh sb="2" eb="4">
      <t>ジョウキョウ</t>
    </rPh>
    <rPh sb="5" eb="7">
      <t>カクニン</t>
    </rPh>
    <phoneticPr fontId="1"/>
  </si>
  <si>
    <t>直線は近似曲線メニューの線形近似を利用</t>
    <rPh sb="0" eb="2">
      <t>チョクセン</t>
    </rPh>
    <rPh sb="3" eb="5">
      <t>キンジ</t>
    </rPh>
    <rPh sb="5" eb="7">
      <t>キョクセン</t>
    </rPh>
    <rPh sb="12" eb="14">
      <t>センケイ</t>
    </rPh>
    <rPh sb="14" eb="16">
      <t>キンジ</t>
    </rPh>
    <rPh sb="17" eb="19">
      <t>リヨウ</t>
    </rPh>
    <phoneticPr fontId="1"/>
  </si>
  <si>
    <t>32MHz HF</t>
    <phoneticPr fontId="1"/>
  </si>
  <si>
    <t>16MHz HF</t>
    <phoneticPr fontId="1"/>
  </si>
  <si>
    <t>8MHz HF</t>
    <phoneticPr fontId="1"/>
  </si>
  <si>
    <t>500KHz HF</t>
    <phoneticPr fontId="1"/>
  </si>
  <si>
    <t>500KHz MF</t>
    <phoneticPr fontId="1"/>
  </si>
  <si>
    <t>250KHz MF</t>
    <phoneticPr fontId="1"/>
  </si>
  <si>
    <t>31.25KHz HF</t>
    <phoneticPr fontId="1"/>
  </si>
  <si>
    <t>31.25KHz MF</t>
    <phoneticPr fontId="1"/>
  </si>
  <si>
    <t>31KHz LF</t>
    <phoneticPr fontId="1"/>
  </si>
  <si>
    <t>測定機器：オシロスコープ、２５６回平均値（動作モード）、１チャネル使用</t>
    <rPh sb="0" eb="2">
      <t>ソクテイ</t>
    </rPh>
    <rPh sb="2" eb="4">
      <t>キキ</t>
    </rPh>
    <rPh sb="16" eb="17">
      <t>カイ</t>
    </rPh>
    <rPh sb="17" eb="20">
      <t>ヘイキンチ</t>
    </rPh>
    <rPh sb="21" eb="23">
      <t>ドウサ</t>
    </rPh>
    <rPh sb="33" eb="35">
      <t>シヨウ</t>
    </rPh>
    <phoneticPr fontId="1"/>
  </si>
</sst>
</file>

<file path=xl/styles.xml><?xml version="1.0" encoding="utf-8"?>
<styleSheet xmlns="http://schemas.openxmlformats.org/spreadsheetml/2006/main">
  <numFmts count="2">
    <numFmt numFmtId="176" formatCode="0.00000_ "/>
    <numFmt numFmtId="177" formatCode="0_ "/>
  </numFmts>
  <fonts count="2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177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77" fontId="0" fillId="0" borderId="16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3" xfId="0" applyNumberFormat="1" applyBorder="1">
      <alignment vertical="center"/>
    </xf>
    <xf numFmtId="176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  <xf numFmtId="176" fontId="0" fillId="0" borderId="8" xfId="0" applyNumberFormat="1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Eq val="1"/>
            <c:trendlineLbl>
              <c:layout>
                <c:manualLayout>
                  <c:x val="8.8354616925784557E-3"/>
                  <c:y val="0.12276391766818626"/>
                </c:manualLayout>
              </c:layout>
              <c:numFmt formatCode="General" sourceLinked="0"/>
            </c:trendlineLbl>
          </c:trendline>
          <c:xVal>
            <c:numRef>
              <c:f>情報整形!$D$4:$K$4</c:f>
              <c:numCache>
                <c:formatCode>General</c:formatCode>
                <c:ptCount val="8"/>
                <c:pt idx="0">
                  <c:v>24</c:v>
                </c:pt>
                <c:pt idx="1">
                  <c:v>16</c:v>
                </c:pt>
                <c:pt idx="2">
                  <c:v>8</c:v>
                </c:pt>
                <c:pt idx="3">
                  <c:v>0</c:v>
                </c:pt>
                <c:pt idx="4">
                  <c:v>-8</c:v>
                </c:pt>
                <c:pt idx="5">
                  <c:v>-16</c:v>
                </c:pt>
                <c:pt idx="6">
                  <c:v>-24</c:v>
                </c:pt>
                <c:pt idx="7">
                  <c:v>-32</c:v>
                </c:pt>
              </c:numCache>
            </c:numRef>
          </c:xVal>
          <c:yVal>
            <c:numRef>
              <c:f>情報整形!$D$13:$K$13</c:f>
              <c:numCache>
                <c:formatCode>General</c:formatCode>
                <c:ptCount val="8"/>
                <c:pt idx="0">
                  <c:v>0.122</c:v>
                </c:pt>
                <c:pt idx="1">
                  <c:v>0.123</c:v>
                </c:pt>
                <c:pt idx="2">
                  <c:v>0.124</c:v>
                </c:pt>
                <c:pt idx="3">
                  <c:v>0.125</c:v>
                </c:pt>
                <c:pt idx="4">
                  <c:v>0.126</c:v>
                </c:pt>
                <c:pt idx="5">
                  <c:v>0.127</c:v>
                </c:pt>
                <c:pt idx="6">
                  <c:v>0.128</c:v>
                </c:pt>
                <c:pt idx="7">
                  <c:v>0.129</c:v>
                </c:pt>
              </c:numCache>
            </c:numRef>
          </c:yVal>
        </c:ser>
        <c:axId val="71244032"/>
        <c:axId val="71262208"/>
      </c:scatterChart>
      <c:valAx>
        <c:axId val="71244032"/>
        <c:scaling>
          <c:orientation val="minMax"/>
        </c:scaling>
        <c:axPos val="b"/>
        <c:minorGridlines/>
        <c:numFmt formatCode="General" sourceLinked="1"/>
        <c:tickLblPos val="nextTo"/>
        <c:crossAx val="71262208"/>
        <c:crosses val="autoZero"/>
        <c:crossBetween val="midCat"/>
      </c:valAx>
      <c:valAx>
        <c:axId val="71262208"/>
        <c:scaling>
          <c:orientation val="minMax"/>
        </c:scaling>
        <c:axPos val="l"/>
        <c:majorGridlines/>
        <c:numFmt formatCode="#,##0.000_);[Red]\(#,##0.000\)" sourceLinked="0"/>
        <c:tickLblPos val="low"/>
        <c:crossAx val="71244032"/>
        <c:crosses val="autoZero"/>
        <c:crossBetween val="midCat"/>
      </c:valAx>
    </c:plotArea>
    <c:plotVisOnly val="1"/>
  </c:chart>
  <c:printSettings>
    <c:headerFooter/>
    <c:pageMargins b="1.9685039370078741" l="1.9685039370078741" r="1.9685039370078741" t="1.9685039370078741" header="1.9685039370078741" footer="1.9685039370078741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Eq val="1"/>
            <c:trendlineLbl>
              <c:layout>
                <c:manualLayout>
                  <c:x val="-2.7765626518907387E-3"/>
                  <c:y val="0.12744228024128576"/>
                </c:manualLayout>
              </c:layout>
              <c:numFmt formatCode="General" sourceLinked="0"/>
            </c:trendlineLbl>
          </c:trendline>
          <c:xVal>
            <c:numRef>
              <c:f>情報整形!$D$4:$K$4</c:f>
              <c:numCache>
                <c:formatCode>General</c:formatCode>
                <c:ptCount val="8"/>
                <c:pt idx="0">
                  <c:v>24</c:v>
                </c:pt>
                <c:pt idx="1">
                  <c:v>16</c:v>
                </c:pt>
                <c:pt idx="2">
                  <c:v>8</c:v>
                </c:pt>
                <c:pt idx="3">
                  <c:v>0</c:v>
                </c:pt>
                <c:pt idx="4">
                  <c:v>-8</c:v>
                </c:pt>
                <c:pt idx="5">
                  <c:v>-16</c:v>
                </c:pt>
                <c:pt idx="6">
                  <c:v>-24</c:v>
                </c:pt>
                <c:pt idx="7">
                  <c:v>-32</c:v>
                </c:pt>
              </c:numCache>
            </c:numRef>
          </c:xVal>
          <c:yVal>
            <c:numRef>
              <c:f>情報整形!$D$12:$K$12</c:f>
              <c:numCache>
                <c:formatCode>General</c:formatCode>
                <c:ptCount val="8"/>
                <c:pt idx="0">
                  <c:v>0.24399999999999999</c:v>
                </c:pt>
                <c:pt idx="1">
                  <c:v>0.246</c:v>
                </c:pt>
                <c:pt idx="2">
                  <c:v>0.248</c:v>
                </c:pt>
                <c:pt idx="3">
                  <c:v>0.25</c:v>
                </c:pt>
                <c:pt idx="4">
                  <c:v>0.252</c:v>
                </c:pt>
                <c:pt idx="5">
                  <c:v>0.254</c:v>
                </c:pt>
                <c:pt idx="6">
                  <c:v>0.25600000000000001</c:v>
                </c:pt>
                <c:pt idx="7">
                  <c:v>0.25800000000000001</c:v>
                </c:pt>
              </c:numCache>
            </c:numRef>
          </c:yVal>
        </c:ser>
        <c:axId val="71273856"/>
        <c:axId val="71283840"/>
      </c:scatterChart>
      <c:valAx>
        <c:axId val="71273856"/>
        <c:scaling>
          <c:orientation val="minMax"/>
        </c:scaling>
        <c:axPos val="b"/>
        <c:minorGridlines/>
        <c:numFmt formatCode="General" sourceLinked="1"/>
        <c:tickLblPos val="nextTo"/>
        <c:crossAx val="71283840"/>
        <c:crosses val="autoZero"/>
        <c:crossBetween val="midCat"/>
      </c:valAx>
      <c:valAx>
        <c:axId val="71283840"/>
        <c:scaling>
          <c:orientation val="minMax"/>
        </c:scaling>
        <c:axPos val="l"/>
        <c:majorGridlines/>
        <c:numFmt formatCode="#,##0.000_);[Red]\(#,##0.000\)" sourceLinked="0"/>
        <c:tickLblPos val="low"/>
        <c:crossAx val="71273856"/>
        <c:crosses val="autoZero"/>
        <c:crossBetween val="midCat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Eq val="1"/>
            <c:trendlineLbl>
              <c:layout>
                <c:manualLayout>
                  <c:x val="9.784922717993581E-3"/>
                  <c:y val="7.9800001768200721E-2"/>
                </c:manualLayout>
              </c:layout>
              <c:numFmt formatCode="General" sourceLinked="0"/>
            </c:trendlineLbl>
          </c:trendline>
          <c:xVal>
            <c:numRef>
              <c:f>情報整形!$D$4:$K$4</c:f>
              <c:numCache>
                <c:formatCode>General</c:formatCode>
                <c:ptCount val="8"/>
                <c:pt idx="0">
                  <c:v>24</c:v>
                </c:pt>
                <c:pt idx="1">
                  <c:v>16</c:v>
                </c:pt>
                <c:pt idx="2">
                  <c:v>8</c:v>
                </c:pt>
                <c:pt idx="3">
                  <c:v>0</c:v>
                </c:pt>
                <c:pt idx="4">
                  <c:v>-8</c:v>
                </c:pt>
                <c:pt idx="5">
                  <c:v>-16</c:v>
                </c:pt>
                <c:pt idx="6">
                  <c:v>-24</c:v>
                </c:pt>
                <c:pt idx="7">
                  <c:v>-32</c:v>
                </c:pt>
              </c:numCache>
            </c:numRef>
          </c:xVal>
          <c:yVal>
            <c:numRef>
              <c:f>情報整形!$D$11:$K$11</c:f>
              <c:numCache>
                <c:formatCode>General</c:formatCode>
                <c:ptCount val="8"/>
                <c:pt idx="0">
                  <c:v>0.48699999999999999</c:v>
                </c:pt>
                <c:pt idx="1">
                  <c:v>0.49099999999999999</c:v>
                </c:pt>
                <c:pt idx="2">
                  <c:v>0.495</c:v>
                </c:pt>
                <c:pt idx="3">
                  <c:v>0.499</c:v>
                </c:pt>
                <c:pt idx="4">
                  <c:v>0.503</c:v>
                </c:pt>
                <c:pt idx="5">
                  <c:v>0.50700000000000001</c:v>
                </c:pt>
                <c:pt idx="6">
                  <c:v>0.51100000000000001</c:v>
                </c:pt>
                <c:pt idx="7">
                  <c:v>0.51500000000000001</c:v>
                </c:pt>
              </c:numCache>
            </c:numRef>
          </c:yVal>
        </c:ser>
        <c:axId val="71582464"/>
        <c:axId val="71584000"/>
      </c:scatterChart>
      <c:valAx>
        <c:axId val="71582464"/>
        <c:scaling>
          <c:orientation val="minMax"/>
        </c:scaling>
        <c:axPos val="b"/>
        <c:minorGridlines/>
        <c:numFmt formatCode="General" sourceLinked="1"/>
        <c:tickLblPos val="nextTo"/>
        <c:crossAx val="71584000"/>
        <c:crosses val="autoZero"/>
        <c:crossBetween val="midCat"/>
      </c:valAx>
      <c:valAx>
        <c:axId val="71584000"/>
        <c:scaling>
          <c:orientation val="minMax"/>
        </c:scaling>
        <c:axPos val="l"/>
        <c:majorGridlines/>
        <c:numFmt formatCode="#,##0.000_);[Red]\(#,##0.000\)" sourceLinked="0"/>
        <c:tickLblPos val="low"/>
        <c:crossAx val="71582464"/>
        <c:crosses val="autoZero"/>
        <c:crossBetween val="midCat"/>
      </c:valAx>
    </c:plotArea>
    <c:plotVisOnly val="1"/>
  </c:chart>
  <c:printSettings>
    <c:headerFooter/>
    <c:pageMargins b="1.9685039370078741" l="1.9685039370078741" r="1.9685039370078741" t="1.9685039370078741" header="1.9685039370078741" footer="1.9685039370078741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Eq val="1"/>
            <c:trendlineLbl>
              <c:layout>
                <c:manualLayout>
                  <c:x val="2.670328999572728E-2"/>
                  <c:y val="9.8332039480980377E-2"/>
                </c:manualLayout>
              </c:layout>
              <c:numFmt formatCode="General" sourceLinked="0"/>
            </c:trendlineLbl>
          </c:trendline>
          <c:xVal>
            <c:numRef>
              <c:f>情報整形!$D$4:$K$4</c:f>
              <c:numCache>
                <c:formatCode>General</c:formatCode>
                <c:ptCount val="8"/>
                <c:pt idx="0">
                  <c:v>24</c:v>
                </c:pt>
                <c:pt idx="1">
                  <c:v>16</c:v>
                </c:pt>
                <c:pt idx="2">
                  <c:v>8</c:v>
                </c:pt>
                <c:pt idx="3">
                  <c:v>0</c:v>
                </c:pt>
                <c:pt idx="4">
                  <c:v>-8</c:v>
                </c:pt>
                <c:pt idx="5">
                  <c:v>-16</c:v>
                </c:pt>
                <c:pt idx="6">
                  <c:v>-24</c:v>
                </c:pt>
                <c:pt idx="7">
                  <c:v>-32</c:v>
                </c:pt>
              </c:numCache>
            </c:numRef>
          </c:xVal>
          <c:yVal>
            <c:numRef>
              <c:f>情報整形!$D$10:$K$10</c:f>
              <c:numCache>
                <c:formatCode>General</c:formatCode>
                <c:ptCount val="8"/>
                <c:pt idx="0">
                  <c:v>7.8</c:v>
                </c:pt>
                <c:pt idx="1">
                  <c:v>7.84</c:v>
                </c:pt>
                <c:pt idx="2">
                  <c:v>7.92</c:v>
                </c:pt>
                <c:pt idx="3">
                  <c:v>8</c:v>
                </c:pt>
                <c:pt idx="4">
                  <c:v>8.06</c:v>
                </c:pt>
                <c:pt idx="5">
                  <c:v>8.1199999999999992</c:v>
                </c:pt>
                <c:pt idx="6">
                  <c:v>8.16</c:v>
                </c:pt>
                <c:pt idx="7">
                  <c:v>8.24</c:v>
                </c:pt>
              </c:numCache>
            </c:numRef>
          </c:yVal>
        </c:ser>
        <c:axId val="71612288"/>
        <c:axId val="71613824"/>
      </c:scatterChart>
      <c:valAx>
        <c:axId val="71612288"/>
        <c:scaling>
          <c:orientation val="minMax"/>
        </c:scaling>
        <c:axPos val="b"/>
        <c:minorGridlines/>
        <c:numFmt formatCode="General" sourceLinked="1"/>
        <c:tickLblPos val="nextTo"/>
        <c:crossAx val="71613824"/>
        <c:crosses val="autoZero"/>
        <c:crossBetween val="midCat"/>
      </c:valAx>
      <c:valAx>
        <c:axId val="71613824"/>
        <c:scaling>
          <c:orientation val="minMax"/>
        </c:scaling>
        <c:axPos val="l"/>
        <c:majorGridlines/>
        <c:numFmt formatCode="#,##0.000_);[Red]\(#,##0.000\)" sourceLinked="0"/>
        <c:tickLblPos val="low"/>
        <c:crossAx val="71612288"/>
        <c:crosses val="autoZero"/>
        <c:crossBetween val="midCat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Eq val="1"/>
            <c:trendlineLbl>
              <c:layout>
                <c:manualLayout>
                  <c:x val="8.8354616925784557E-3"/>
                  <c:y val="9.7177694893401487E-2"/>
                </c:manualLayout>
              </c:layout>
              <c:numFmt formatCode="General" sourceLinked="0"/>
            </c:trendlineLbl>
          </c:trendline>
          <c:xVal>
            <c:numRef>
              <c:f>情報整形!$D$4:$K$4</c:f>
              <c:numCache>
                <c:formatCode>General</c:formatCode>
                <c:ptCount val="8"/>
                <c:pt idx="0">
                  <c:v>24</c:v>
                </c:pt>
                <c:pt idx="1">
                  <c:v>16</c:v>
                </c:pt>
                <c:pt idx="2">
                  <c:v>8</c:v>
                </c:pt>
                <c:pt idx="3">
                  <c:v>0</c:v>
                </c:pt>
                <c:pt idx="4">
                  <c:v>-8</c:v>
                </c:pt>
                <c:pt idx="5">
                  <c:v>-16</c:v>
                </c:pt>
                <c:pt idx="6">
                  <c:v>-24</c:v>
                </c:pt>
                <c:pt idx="7">
                  <c:v>-32</c:v>
                </c:pt>
              </c:numCache>
            </c:numRef>
          </c:xVal>
          <c:yVal>
            <c:numRef>
              <c:f>情報整形!$D$9:$K$9</c:f>
              <c:numCache>
                <c:formatCode>General</c:formatCode>
                <c:ptCount val="8"/>
                <c:pt idx="0">
                  <c:v>7.8</c:v>
                </c:pt>
                <c:pt idx="1">
                  <c:v>7.84</c:v>
                </c:pt>
                <c:pt idx="2">
                  <c:v>7.92</c:v>
                </c:pt>
                <c:pt idx="3">
                  <c:v>8</c:v>
                </c:pt>
                <c:pt idx="4">
                  <c:v>8.08</c:v>
                </c:pt>
                <c:pt idx="5">
                  <c:v>8.1199999999999992</c:v>
                </c:pt>
                <c:pt idx="6">
                  <c:v>8.16</c:v>
                </c:pt>
                <c:pt idx="7">
                  <c:v>8.24</c:v>
                </c:pt>
              </c:numCache>
            </c:numRef>
          </c:yVal>
        </c:ser>
        <c:axId val="70913024"/>
        <c:axId val="70923008"/>
      </c:scatterChart>
      <c:valAx>
        <c:axId val="70913024"/>
        <c:scaling>
          <c:orientation val="minMax"/>
        </c:scaling>
        <c:axPos val="b"/>
        <c:minorGridlines/>
        <c:numFmt formatCode="General" sourceLinked="1"/>
        <c:tickLblPos val="nextTo"/>
        <c:crossAx val="70923008"/>
        <c:crosses val="autoZero"/>
        <c:crossBetween val="midCat"/>
      </c:valAx>
      <c:valAx>
        <c:axId val="70923008"/>
        <c:scaling>
          <c:orientation val="minMax"/>
        </c:scaling>
        <c:axPos val="l"/>
        <c:majorGridlines/>
        <c:numFmt formatCode="#,##0.000_);[Red]\(#,##0.000\)" sourceLinked="0"/>
        <c:tickLblPos val="low"/>
        <c:crossAx val="70913024"/>
        <c:crosses val="autoZero"/>
        <c:crossBetween val="midCat"/>
      </c:valAx>
    </c:plotArea>
    <c:plotVisOnly val="1"/>
  </c:chart>
  <c:printSettings>
    <c:headerFooter/>
    <c:pageMargins b="1.9685039370078741" l="1.9685039370078741" r="1.9685039370078741" t="1.9685039370078741" header="1.9685039370078741" footer="1.9685039370078741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Eq val="1"/>
            <c:trendlineLbl>
              <c:layout>
                <c:manualLayout>
                  <c:x val="2.4203137398522874E-2"/>
                  <c:y val="0.15040640972510036"/>
                </c:manualLayout>
              </c:layout>
              <c:numFmt formatCode="General" sourceLinked="0"/>
            </c:trendlineLbl>
          </c:trendline>
          <c:xVal>
            <c:numRef>
              <c:f>情報整形!$D$4:$K$4</c:f>
              <c:numCache>
                <c:formatCode>General</c:formatCode>
                <c:ptCount val="8"/>
                <c:pt idx="0">
                  <c:v>24</c:v>
                </c:pt>
                <c:pt idx="1">
                  <c:v>16</c:v>
                </c:pt>
                <c:pt idx="2">
                  <c:v>8</c:v>
                </c:pt>
                <c:pt idx="3">
                  <c:v>0</c:v>
                </c:pt>
                <c:pt idx="4">
                  <c:v>-8</c:v>
                </c:pt>
                <c:pt idx="5">
                  <c:v>-16</c:v>
                </c:pt>
                <c:pt idx="6">
                  <c:v>-24</c:v>
                </c:pt>
                <c:pt idx="7">
                  <c:v>-32</c:v>
                </c:pt>
              </c:numCache>
            </c:numRef>
          </c:xVal>
          <c:yVal>
            <c:numRef>
              <c:f>情報整形!$D$8:$K$8</c:f>
              <c:numCache>
                <c:formatCode>General</c:formatCode>
                <c:ptCount val="8"/>
                <c:pt idx="0">
                  <c:v>15.6</c:v>
                </c:pt>
                <c:pt idx="1">
                  <c:v>15.7</c:v>
                </c:pt>
                <c:pt idx="2">
                  <c:v>15.8</c:v>
                </c:pt>
                <c:pt idx="3">
                  <c:v>16</c:v>
                </c:pt>
                <c:pt idx="4">
                  <c:v>16.100000000000001</c:v>
                </c:pt>
                <c:pt idx="5">
                  <c:v>16.2</c:v>
                </c:pt>
                <c:pt idx="6">
                  <c:v>16.399999999999999</c:v>
                </c:pt>
                <c:pt idx="7">
                  <c:v>16.5</c:v>
                </c:pt>
              </c:numCache>
            </c:numRef>
          </c:yVal>
        </c:ser>
        <c:axId val="70943104"/>
        <c:axId val="70944640"/>
      </c:scatterChart>
      <c:valAx>
        <c:axId val="70943104"/>
        <c:scaling>
          <c:orientation val="minMax"/>
        </c:scaling>
        <c:axPos val="b"/>
        <c:minorGridlines/>
        <c:numFmt formatCode="General" sourceLinked="1"/>
        <c:tickLblPos val="nextTo"/>
        <c:crossAx val="70944640"/>
        <c:crosses val="autoZero"/>
        <c:crossBetween val="midCat"/>
      </c:valAx>
      <c:valAx>
        <c:axId val="70944640"/>
        <c:scaling>
          <c:orientation val="minMax"/>
        </c:scaling>
        <c:axPos val="l"/>
        <c:majorGridlines/>
        <c:numFmt formatCode="#,##0.00;[Red]\-#,##0.00" sourceLinked="0"/>
        <c:tickLblPos val="low"/>
        <c:crossAx val="70943104"/>
        <c:crosses val="autoZero"/>
        <c:crossBetween val="midCat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Eq val="1"/>
            <c:trendlineLbl>
              <c:layout>
                <c:manualLayout>
                  <c:x val="9.784922717993581E-3"/>
                  <c:y val="0.1107143712299121"/>
                </c:manualLayout>
              </c:layout>
              <c:numFmt formatCode="General" sourceLinked="0"/>
            </c:trendlineLbl>
          </c:trendline>
          <c:xVal>
            <c:numRef>
              <c:f>情報整形!$D$4:$K$4</c:f>
              <c:numCache>
                <c:formatCode>General</c:formatCode>
                <c:ptCount val="8"/>
                <c:pt idx="0">
                  <c:v>24</c:v>
                </c:pt>
                <c:pt idx="1">
                  <c:v>16</c:v>
                </c:pt>
                <c:pt idx="2">
                  <c:v>8</c:v>
                </c:pt>
                <c:pt idx="3">
                  <c:v>0</c:v>
                </c:pt>
                <c:pt idx="4">
                  <c:v>-8</c:v>
                </c:pt>
                <c:pt idx="5">
                  <c:v>-16</c:v>
                </c:pt>
                <c:pt idx="6">
                  <c:v>-24</c:v>
                </c:pt>
                <c:pt idx="7">
                  <c:v>-32</c:v>
                </c:pt>
              </c:numCache>
            </c:numRef>
          </c:xVal>
          <c:yVal>
            <c:numRef>
              <c:f>情報整形!$D$7:$K$7</c:f>
              <c:numCache>
                <c:formatCode>General</c:formatCode>
                <c:ptCount val="8"/>
                <c:pt idx="0">
                  <c:v>125</c:v>
                </c:pt>
                <c:pt idx="1">
                  <c:v>126</c:v>
                </c:pt>
                <c:pt idx="2">
                  <c:v>127</c:v>
                </c:pt>
                <c:pt idx="3">
                  <c:v>127</c:v>
                </c:pt>
                <c:pt idx="4">
                  <c:v>129</c:v>
                </c:pt>
                <c:pt idx="5">
                  <c:v>130</c:v>
                </c:pt>
                <c:pt idx="6">
                  <c:v>130</c:v>
                </c:pt>
                <c:pt idx="7">
                  <c:v>132</c:v>
                </c:pt>
              </c:numCache>
            </c:numRef>
          </c:yVal>
        </c:ser>
        <c:axId val="71632384"/>
        <c:axId val="71633920"/>
      </c:scatterChart>
      <c:valAx>
        <c:axId val="71632384"/>
        <c:scaling>
          <c:orientation val="minMax"/>
        </c:scaling>
        <c:axPos val="b"/>
        <c:minorGridlines/>
        <c:numFmt formatCode="General" sourceLinked="1"/>
        <c:tickLblPos val="nextTo"/>
        <c:crossAx val="71633920"/>
        <c:crosses val="autoZero"/>
        <c:crossBetween val="midCat"/>
      </c:valAx>
      <c:valAx>
        <c:axId val="71633920"/>
        <c:scaling>
          <c:orientation val="minMax"/>
        </c:scaling>
        <c:axPos val="l"/>
        <c:majorGridlines/>
        <c:numFmt formatCode="#,##0.0_);[Red]\(#,##0.0\)" sourceLinked="0"/>
        <c:tickLblPos val="low"/>
        <c:crossAx val="71632384"/>
        <c:crosses val="autoZero"/>
        <c:crossBetween val="midCat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Eq val="1"/>
            <c:trendlineLbl>
              <c:layout>
                <c:manualLayout>
                  <c:x val="8.8354616925784557E-3"/>
                  <c:y val="0.12784841824100618"/>
                </c:manualLayout>
              </c:layout>
              <c:numFmt formatCode="General" sourceLinked="0"/>
            </c:trendlineLbl>
          </c:trendline>
          <c:xVal>
            <c:numRef>
              <c:f>情報整形!$D$4:$K$4</c:f>
              <c:numCache>
                <c:formatCode>General</c:formatCode>
                <c:ptCount val="8"/>
                <c:pt idx="0">
                  <c:v>24</c:v>
                </c:pt>
                <c:pt idx="1">
                  <c:v>16</c:v>
                </c:pt>
                <c:pt idx="2">
                  <c:v>8</c:v>
                </c:pt>
                <c:pt idx="3">
                  <c:v>0</c:v>
                </c:pt>
                <c:pt idx="4">
                  <c:v>-8</c:v>
                </c:pt>
                <c:pt idx="5">
                  <c:v>-16</c:v>
                </c:pt>
                <c:pt idx="6">
                  <c:v>-24</c:v>
                </c:pt>
                <c:pt idx="7">
                  <c:v>-32</c:v>
                </c:pt>
              </c:numCache>
            </c:numRef>
          </c:xVal>
          <c:yVal>
            <c:numRef>
              <c:f>情報整形!$D$6:$K$6</c:f>
              <c:numCache>
                <c:formatCode>General</c:formatCode>
                <c:ptCount val="8"/>
                <c:pt idx="0">
                  <c:v>125</c:v>
                </c:pt>
                <c:pt idx="1">
                  <c:v>126</c:v>
                </c:pt>
                <c:pt idx="2">
                  <c:v>127</c:v>
                </c:pt>
                <c:pt idx="3">
                  <c:v>128</c:v>
                </c:pt>
                <c:pt idx="4">
                  <c:v>129</c:v>
                </c:pt>
                <c:pt idx="5">
                  <c:v>130</c:v>
                </c:pt>
                <c:pt idx="6">
                  <c:v>130</c:v>
                </c:pt>
                <c:pt idx="7">
                  <c:v>132</c:v>
                </c:pt>
              </c:numCache>
            </c:numRef>
          </c:yVal>
        </c:ser>
        <c:axId val="71674496"/>
        <c:axId val="71684480"/>
      </c:scatterChart>
      <c:valAx>
        <c:axId val="71674496"/>
        <c:scaling>
          <c:orientation val="minMax"/>
        </c:scaling>
        <c:axPos val="b"/>
        <c:minorGridlines/>
        <c:numFmt formatCode="General" sourceLinked="1"/>
        <c:tickLblPos val="nextTo"/>
        <c:crossAx val="71684480"/>
        <c:crosses val="autoZero"/>
        <c:crossBetween val="midCat"/>
      </c:valAx>
      <c:valAx>
        <c:axId val="71684480"/>
        <c:scaling>
          <c:orientation val="minMax"/>
        </c:scaling>
        <c:axPos val="l"/>
        <c:majorGridlines/>
        <c:numFmt formatCode="#,##0.0_);[Red]\(#,##0.0\)" sourceLinked="0"/>
        <c:tickLblPos val="low"/>
        <c:crossAx val="71674496"/>
        <c:crosses val="autoZero"/>
        <c:crossBetween val="midCat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</c:trendline>
          <c:xVal>
            <c:numRef>
              <c:f>情報整形!$D$4:$K$4</c:f>
              <c:numCache>
                <c:formatCode>General</c:formatCode>
                <c:ptCount val="8"/>
                <c:pt idx="0">
                  <c:v>24</c:v>
                </c:pt>
                <c:pt idx="1">
                  <c:v>16</c:v>
                </c:pt>
                <c:pt idx="2">
                  <c:v>8</c:v>
                </c:pt>
                <c:pt idx="3">
                  <c:v>0</c:v>
                </c:pt>
                <c:pt idx="4">
                  <c:v>-8</c:v>
                </c:pt>
                <c:pt idx="5">
                  <c:v>-16</c:v>
                </c:pt>
                <c:pt idx="6">
                  <c:v>-24</c:v>
                </c:pt>
                <c:pt idx="7">
                  <c:v>-32</c:v>
                </c:pt>
              </c:numCache>
            </c:numRef>
          </c:xVal>
          <c:yVal>
            <c:numRef>
              <c:f>情報整形!$D$5:$K$5</c:f>
              <c:numCache>
                <c:formatCode>General</c:formatCode>
                <c:ptCount val="8"/>
                <c:pt idx="0">
                  <c:v>124</c:v>
                </c:pt>
                <c:pt idx="1">
                  <c:v>124</c:v>
                </c:pt>
                <c:pt idx="2">
                  <c:v>124</c:v>
                </c:pt>
                <c:pt idx="3">
                  <c:v>124</c:v>
                </c:pt>
                <c:pt idx="4">
                  <c:v>124</c:v>
                </c:pt>
                <c:pt idx="5">
                  <c:v>124</c:v>
                </c:pt>
                <c:pt idx="6">
                  <c:v>124</c:v>
                </c:pt>
                <c:pt idx="7">
                  <c:v>124</c:v>
                </c:pt>
              </c:numCache>
            </c:numRef>
          </c:yVal>
        </c:ser>
        <c:axId val="71695744"/>
        <c:axId val="71771264"/>
      </c:scatterChart>
      <c:valAx>
        <c:axId val="71695744"/>
        <c:scaling>
          <c:orientation val="minMax"/>
        </c:scaling>
        <c:axPos val="b"/>
        <c:minorGridlines/>
        <c:numFmt formatCode="General" sourceLinked="1"/>
        <c:tickLblPos val="nextTo"/>
        <c:crossAx val="71771264"/>
        <c:crosses val="autoZero"/>
        <c:crossBetween val="midCat"/>
      </c:valAx>
      <c:valAx>
        <c:axId val="71771264"/>
        <c:scaling>
          <c:orientation val="minMax"/>
        </c:scaling>
        <c:axPos val="l"/>
        <c:majorGridlines/>
        <c:numFmt formatCode="#,##0.0_);[Red]\(#,##0.0\)" sourceLinked="0"/>
        <c:tickLblPos val="low"/>
        <c:crossAx val="71695744"/>
        <c:crosses val="autoZero"/>
        <c:crossBetween val="midCat"/>
      </c:valAx>
    </c:plotArea>
    <c:plotVisOnly val="1"/>
  </c:chart>
  <c:printSettings>
    <c:headerFooter/>
    <c:pageMargins b="1.9685039370078741" l="1.9685039370078741" r="1.9685039370078741" t="1.9685039370078741" header="1.9685039370078741" footer="1.9685039370078741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4</xdr:row>
      <xdr:rowOff>0</xdr:rowOff>
    </xdr:from>
    <xdr:to>
      <xdr:col>6</xdr:col>
      <xdr:colOff>676274</xdr:colOff>
      <xdr:row>19</xdr:row>
      <xdr:rowOff>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</xdr:row>
      <xdr:rowOff>180974</xdr:rowOff>
    </xdr:from>
    <xdr:to>
      <xdr:col>14</xdr:col>
      <xdr:colOff>0</xdr:colOff>
      <xdr:row>18</xdr:row>
      <xdr:rowOff>180974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</xdr:row>
      <xdr:rowOff>1</xdr:rowOff>
    </xdr:from>
    <xdr:to>
      <xdr:col>7</xdr:col>
      <xdr:colOff>0</xdr:colOff>
      <xdr:row>36</xdr:row>
      <xdr:rowOff>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9525</xdr:colOff>
      <xdr:row>21</xdr:row>
      <xdr:rowOff>0</xdr:rowOff>
    </xdr:from>
    <xdr:to>
      <xdr:col>13</xdr:col>
      <xdr:colOff>676275</xdr:colOff>
      <xdr:row>35</xdr:row>
      <xdr:rowOff>171450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9524</xdr:colOff>
      <xdr:row>38</xdr:row>
      <xdr:rowOff>0</xdr:rowOff>
    </xdr:from>
    <xdr:to>
      <xdr:col>6</xdr:col>
      <xdr:colOff>685799</xdr:colOff>
      <xdr:row>53</xdr:row>
      <xdr:rowOff>0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9525</xdr:colOff>
      <xdr:row>38</xdr:row>
      <xdr:rowOff>0</xdr:rowOff>
    </xdr:from>
    <xdr:to>
      <xdr:col>13</xdr:col>
      <xdr:colOff>676275</xdr:colOff>
      <xdr:row>53</xdr:row>
      <xdr:rowOff>0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54</xdr:row>
      <xdr:rowOff>180974</xdr:rowOff>
    </xdr:from>
    <xdr:to>
      <xdr:col>7</xdr:col>
      <xdr:colOff>0</xdr:colOff>
      <xdr:row>69</xdr:row>
      <xdr:rowOff>180974</xdr:rowOff>
    </xdr:to>
    <xdr:graphicFrame macro="">
      <xdr:nvGraphicFramePr>
        <xdr:cNvPr id="1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9524</xdr:colOff>
      <xdr:row>55</xdr:row>
      <xdr:rowOff>9524</xdr:rowOff>
    </xdr:from>
    <xdr:to>
      <xdr:col>13</xdr:col>
      <xdr:colOff>685799</xdr:colOff>
      <xdr:row>69</xdr:row>
      <xdr:rowOff>171449</xdr:rowOff>
    </xdr:to>
    <xdr:graphicFrame macro="">
      <xdr:nvGraphicFramePr>
        <xdr:cNvPr id="13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685799</xdr:colOff>
      <xdr:row>71</xdr:row>
      <xdr:rowOff>180974</xdr:rowOff>
    </xdr:from>
    <xdr:to>
      <xdr:col>7</xdr:col>
      <xdr:colOff>9524</xdr:colOff>
      <xdr:row>86</xdr:row>
      <xdr:rowOff>180974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17"/>
  <sheetViews>
    <sheetView tabSelected="1" workbookViewId="0"/>
  </sheetViews>
  <sheetFormatPr defaultRowHeight="14.25"/>
  <cols>
    <col min="3" max="5" width="5.625" customWidth="1"/>
    <col min="14" max="14" width="9" customWidth="1"/>
  </cols>
  <sheetData>
    <row r="2" spans="2:15">
      <c r="B2" t="s">
        <v>12</v>
      </c>
    </row>
    <row r="3" spans="2:15">
      <c r="B3" t="s">
        <v>13</v>
      </c>
    </row>
    <row r="4" spans="2:15">
      <c r="B4" t="s">
        <v>41</v>
      </c>
    </row>
    <row r="6" spans="2:15">
      <c r="B6" t="s">
        <v>22</v>
      </c>
    </row>
    <row r="7" spans="2:15" ht="15" thickBot="1">
      <c r="N7" t="s">
        <v>25</v>
      </c>
    </row>
    <row r="8" spans="2:15" ht="15" thickBot="1">
      <c r="B8" s="19" t="s">
        <v>11</v>
      </c>
      <c r="C8" s="13" t="s">
        <v>9</v>
      </c>
      <c r="D8" s="14" t="s">
        <v>8</v>
      </c>
      <c r="E8" s="15" t="s">
        <v>7</v>
      </c>
      <c r="F8" s="16">
        <v>24</v>
      </c>
      <c r="G8" s="14">
        <v>16</v>
      </c>
      <c r="H8" s="14">
        <v>8</v>
      </c>
      <c r="I8" s="14">
        <v>0</v>
      </c>
      <c r="J8" s="14">
        <v>-8</v>
      </c>
      <c r="K8" s="14">
        <v>-16</v>
      </c>
      <c r="L8" s="14">
        <v>-24</v>
      </c>
      <c r="M8" s="24">
        <v>-32</v>
      </c>
      <c r="N8" s="13" t="s">
        <v>23</v>
      </c>
      <c r="O8" s="15" t="s">
        <v>24</v>
      </c>
    </row>
    <row r="9" spans="2:15">
      <c r="B9" s="20" t="s">
        <v>0</v>
      </c>
      <c r="C9" s="9"/>
      <c r="D9" s="11"/>
      <c r="E9" s="7" t="s">
        <v>10</v>
      </c>
      <c r="F9" s="3">
        <v>124</v>
      </c>
      <c r="G9" s="2">
        <v>124</v>
      </c>
      <c r="H9" s="2">
        <v>124</v>
      </c>
      <c r="I9" s="2">
        <v>124</v>
      </c>
      <c r="J9" s="2">
        <v>124</v>
      </c>
      <c r="K9" s="2">
        <v>124</v>
      </c>
      <c r="L9" s="2">
        <v>124</v>
      </c>
      <c r="M9" s="25">
        <v>124</v>
      </c>
      <c r="N9" s="9" t="s">
        <v>14</v>
      </c>
      <c r="O9" s="30" t="s">
        <v>16</v>
      </c>
    </row>
    <row r="10" spans="2:15">
      <c r="B10" s="21" t="s">
        <v>1</v>
      </c>
      <c r="C10" s="10"/>
      <c r="D10" s="12" t="s">
        <v>10</v>
      </c>
      <c r="E10" s="8"/>
      <c r="F10" s="4">
        <v>125</v>
      </c>
      <c r="G10" s="1">
        <v>126</v>
      </c>
      <c r="H10" s="1">
        <v>127</v>
      </c>
      <c r="I10" s="1">
        <v>128</v>
      </c>
      <c r="J10" s="1">
        <v>129</v>
      </c>
      <c r="K10" s="1">
        <v>130</v>
      </c>
      <c r="L10" s="1">
        <v>130</v>
      </c>
      <c r="M10" s="26">
        <v>132</v>
      </c>
      <c r="N10" s="10" t="s">
        <v>14</v>
      </c>
      <c r="O10" s="28" t="s">
        <v>17</v>
      </c>
    </row>
    <row r="11" spans="2:15">
      <c r="B11" s="21" t="s">
        <v>1</v>
      </c>
      <c r="C11" s="10" t="s">
        <v>10</v>
      </c>
      <c r="D11" s="12"/>
      <c r="E11" s="8"/>
      <c r="F11" s="4">
        <v>125</v>
      </c>
      <c r="G11" s="1">
        <v>126</v>
      </c>
      <c r="H11" s="1">
        <v>127</v>
      </c>
      <c r="I11" s="1">
        <v>127</v>
      </c>
      <c r="J11" s="1">
        <v>129</v>
      </c>
      <c r="K11" s="1">
        <v>130</v>
      </c>
      <c r="L11" s="1">
        <v>130</v>
      </c>
      <c r="M11" s="26">
        <v>132</v>
      </c>
      <c r="N11" s="10" t="s">
        <v>14</v>
      </c>
      <c r="O11" s="28" t="s">
        <v>17</v>
      </c>
    </row>
    <row r="12" spans="2:15">
      <c r="B12" s="21" t="s">
        <v>2</v>
      </c>
      <c r="C12" s="10"/>
      <c r="D12" s="12" t="s">
        <v>10</v>
      </c>
      <c r="E12" s="8"/>
      <c r="F12" s="4">
        <v>15.6</v>
      </c>
      <c r="G12" s="1">
        <v>15.7</v>
      </c>
      <c r="H12" s="1">
        <v>15.8</v>
      </c>
      <c r="I12" s="1">
        <v>16</v>
      </c>
      <c r="J12" s="1">
        <v>16.100000000000001</v>
      </c>
      <c r="K12" s="1">
        <v>16.2</v>
      </c>
      <c r="L12" s="1">
        <v>16.399999999999999</v>
      </c>
      <c r="M12" s="26">
        <v>16.5</v>
      </c>
      <c r="N12" s="10" t="s">
        <v>14</v>
      </c>
      <c r="O12" s="28" t="s">
        <v>18</v>
      </c>
    </row>
    <row r="13" spans="2:15">
      <c r="B13" s="21" t="s">
        <v>3</v>
      </c>
      <c r="C13" s="10"/>
      <c r="D13" s="12" t="s">
        <v>10</v>
      </c>
      <c r="E13" s="8"/>
      <c r="F13" s="4">
        <v>7.8</v>
      </c>
      <c r="G13" s="1">
        <v>7.84</v>
      </c>
      <c r="H13" s="1">
        <v>7.92</v>
      </c>
      <c r="I13" s="1">
        <v>8</v>
      </c>
      <c r="J13" s="1">
        <v>8.08</v>
      </c>
      <c r="K13" s="1">
        <v>8.1199999999999992</v>
      </c>
      <c r="L13" s="1">
        <v>8.16</v>
      </c>
      <c r="M13" s="26">
        <v>8.24</v>
      </c>
      <c r="N13" s="10" t="s">
        <v>14</v>
      </c>
      <c r="O13" s="28" t="s">
        <v>19</v>
      </c>
    </row>
    <row r="14" spans="2:15">
      <c r="B14" s="21" t="s">
        <v>3</v>
      </c>
      <c r="C14" s="10" t="s">
        <v>10</v>
      </c>
      <c r="D14" s="12"/>
      <c r="E14" s="8"/>
      <c r="F14" s="4">
        <v>7.8</v>
      </c>
      <c r="G14" s="1">
        <v>7.84</v>
      </c>
      <c r="H14" s="1">
        <v>7.92</v>
      </c>
      <c r="I14" s="1">
        <v>8</v>
      </c>
      <c r="J14" s="1">
        <v>8.06</v>
      </c>
      <c r="K14" s="1">
        <v>8.1199999999999992</v>
      </c>
      <c r="L14" s="1">
        <v>8.16</v>
      </c>
      <c r="M14" s="26">
        <v>8.24</v>
      </c>
      <c r="N14" s="10" t="s">
        <v>14</v>
      </c>
      <c r="O14" s="28" t="s">
        <v>19</v>
      </c>
    </row>
    <row r="15" spans="2:15">
      <c r="B15" s="21" t="s">
        <v>5</v>
      </c>
      <c r="C15" s="10" t="s">
        <v>10</v>
      </c>
      <c r="D15" s="12"/>
      <c r="E15" s="8"/>
      <c r="F15" s="4">
        <v>0.48699999999999999</v>
      </c>
      <c r="G15" s="1">
        <v>0.49099999999999999</v>
      </c>
      <c r="H15" s="1">
        <v>0.495</v>
      </c>
      <c r="I15" s="1">
        <v>0.499</v>
      </c>
      <c r="J15" s="1">
        <v>0.503</v>
      </c>
      <c r="K15" s="1">
        <v>0.50700000000000001</v>
      </c>
      <c r="L15" s="1">
        <v>0.51100000000000001</v>
      </c>
      <c r="M15" s="26">
        <v>0.51500000000000001</v>
      </c>
      <c r="N15" s="10" t="s">
        <v>15</v>
      </c>
      <c r="O15" s="28" t="s">
        <v>20</v>
      </c>
    </row>
    <row r="16" spans="2:15">
      <c r="B16" s="21" t="s">
        <v>4</v>
      </c>
      <c r="C16" s="10" t="s">
        <v>10</v>
      </c>
      <c r="D16" s="12"/>
      <c r="E16" s="8"/>
      <c r="F16" s="4">
        <v>0.24399999999999999</v>
      </c>
      <c r="G16" s="1">
        <v>0.246</v>
      </c>
      <c r="H16" s="1">
        <v>0.248</v>
      </c>
      <c r="I16" s="1">
        <v>0.25</v>
      </c>
      <c r="J16" s="1">
        <v>0.252</v>
      </c>
      <c r="K16" s="1">
        <v>0.254</v>
      </c>
      <c r="L16" s="1">
        <v>0.25600000000000001</v>
      </c>
      <c r="M16" s="26">
        <v>0.25800000000000001</v>
      </c>
      <c r="N16" s="10" t="s">
        <v>15</v>
      </c>
      <c r="O16" s="28" t="s">
        <v>20</v>
      </c>
    </row>
    <row r="17" spans="2:16" ht="15" thickBot="1">
      <c r="B17" s="22" t="s">
        <v>6</v>
      </c>
      <c r="C17" s="23" t="s">
        <v>10</v>
      </c>
      <c r="D17" s="5"/>
      <c r="E17" s="6"/>
      <c r="F17" s="18">
        <v>0.122</v>
      </c>
      <c r="G17" s="17">
        <v>0.123</v>
      </c>
      <c r="H17" s="17">
        <v>0.124</v>
      </c>
      <c r="I17" s="17">
        <v>0.125</v>
      </c>
      <c r="J17" s="17">
        <v>0.126</v>
      </c>
      <c r="K17" s="17">
        <v>0.127</v>
      </c>
      <c r="L17" s="17">
        <v>0.128</v>
      </c>
      <c r="M17" s="27">
        <v>0.129</v>
      </c>
      <c r="N17" s="23" t="s">
        <v>15</v>
      </c>
      <c r="O17" s="29" t="s">
        <v>21</v>
      </c>
      <c r="P17" t="s">
        <v>26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K15"/>
  <sheetViews>
    <sheetView zoomScaleNormal="100" workbookViewId="0"/>
  </sheetViews>
  <sheetFormatPr defaultRowHeight="14.25"/>
  <cols>
    <col min="2" max="2" width="17.75" customWidth="1"/>
    <col min="3" max="3" width="18" customWidth="1"/>
  </cols>
  <sheetData>
    <row r="2" spans="2:11">
      <c r="B2" t="s">
        <v>29</v>
      </c>
    </row>
    <row r="3" spans="2:11" ht="15" thickBot="1"/>
    <row r="4" spans="2:11" ht="15" thickBot="1">
      <c r="B4" s="40" t="s">
        <v>27</v>
      </c>
      <c r="C4" s="41" t="s">
        <v>28</v>
      </c>
      <c r="D4" s="16">
        <v>24</v>
      </c>
      <c r="E4" s="14">
        <v>16</v>
      </c>
      <c r="F4" s="14">
        <v>8</v>
      </c>
      <c r="G4" s="14">
        <v>0</v>
      </c>
      <c r="H4" s="14">
        <v>-8</v>
      </c>
      <c r="I4" s="14">
        <v>-16</v>
      </c>
      <c r="J4" s="14">
        <v>-24</v>
      </c>
      <c r="K4" s="15">
        <v>-32</v>
      </c>
    </row>
    <row r="5" spans="2:11">
      <c r="B5" s="37">
        <v>31000</v>
      </c>
      <c r="C5" s="38">
        <f>1000000/B5*4</f>
        <v>129.03225806451613</v>
      </c>
      <c r="D5" s="3">
        <v>124</v>
      </c>
      <c r="E5" s="2">
        <v>124</v>
      </c>
      <c r="F5" s="2">
        <v>124</v>
      </c>
      <c r="G5" s="2">
        <v>124</v>
      </c>
      <c r="H5" s="2">
        <v>124</v>
      </c>
      <c r="I5" s="2">
        <v>124</v>
      </c>
      <c r="J5" s="2">
        <v>124</v>
      </c>
      <c r="K5" s="39">
        <v>124</v>
      </c>
    </row>
    <row r="6" spans="2:11">
      <c r="B6" s="31">
        <v>31250</v>
      </c>
      <c r="C6" s="35">
        <f t="shared" ref="C6:C13" si="0">1000000/B6*4</f>
        <v>128</v>
      </c>
      <c r="D6" s="4">
        <v>125</v>
      </c>
      <c r="E6" s="1">
        <v>126</v>
      </c>
      <c r="F6" s="1">
        <v>127</v>
      </c>
      <c r="G6" s="1">
        <v>128</v>
      </c>
      <c r="H6" s="1">
        <v>129</v>
      </c>
      <c r="I6" s="1">
        <v>130</v>
      </c>
      <c r="J6" s="1">
        <v>130</v>
      </c>
      <c r="K6" s="32">
        <v>132</v>
      </c>
    </row>
    <row r="7" spans="2:11">
      <c r="B7" s="31">
        <v>31250</v>
      </c>
      <c r="C7" s="35">
        <f t="shared" si="0"/>
        <v>128</v>
      </c>
      <c r="D7" s="4">
        <v>125</v>
      </c>
      <c r="E7" s="1">
        <v>126</v>
      </c>
      <c r="F7" s="1">
        <v>127</v>
      </c>
      <c r="G7" s="1">
        <v>127</v>
      </c>
      <c r="H7" s="1">
        <v>129</v>
      </c>
      <c r="I7" s="1">
        <v>130</v>
      </c>
      <c r="J7" s="1">
        <v>130</v>
      </c>
      <c r="K7" s="32">
        <v>132</v>
      </c>
    </row>
    <row r="8" spans="2:11">
      <c r="B8" s="31">
        <v>250000</v>
      </c>
      <c r="C8" s="35">
        <f t="shared" si="0"/>
        <v>16</v>
      </c>
      <c r="D8" s="4">
        <v>15.6</v>
      </c>
      <c r="E8" s="1">
        <v>15.7</v>
      </c>
      <c r="F8" s="1">
        <v>15.8</v>
      </c>
      <c r="G8" s="1">
        <v>16</v>
      </c>
      <c r="H8" s="1">
        <v>16.100000000000001</v>
      </c>
      <c r="I8" s="1">
        <v>16.2</v>
      </c>
      <c r="J8" s="1">
        <v>16.399999999999999</v>
      </c>
      <c r="K8" s="32">
        <v>16.5</v>
      </c>
    </row>
    <row r="9" spans="2:11">
      <c r="B9" s="31">
        <v>500000</v>
      </c>
      <c r="C9" s="35">
        <f t="shared" si="0"/>
        <v>8</v>
      </c>
      <c r="D9" s="4">
        <v>7.8</v>
      </c>
      <c r="E9" s="1">
        <v>7.84</v>
      </c>
      <c r="F9" s="1">
        <v>7.92</v>
      </c>
      <c r="G9" s="1">
        <v>8</v>
      </c>
      <c r="H9" s="1">
        <v>8.08</v>
      </c>
      <c r="I9" s="1">
        <v>8.1199999999999992</v>
      </c>
      <c r="J9" s="1">
        <v>8.16</v>
      </c>
      <c r="K9" s="32">
        <v>8.24</v>
      </c>
    </row>
    <row r="10" spans="2:11">
      <c r="B10" s="31">
        <v>500000</v>
      </c>
      <c r="C10" s="35">
        <f t="shared" si="0"/>
        <v>8</v>
      </c>
      <c r="D10" s="4">
        <v>7.8</v>
      </c>
      <c r="E10" s="1">
        <v>7.84</v>
      </c>
      <c r="F10" s="1">
        <v>7.92</v>
      </c>
      <c r="G10" s="1">
        <v>8</v>
      </c>
      <c r="H10" s="1">
        <v>8.06</v>
      </c>
      <c r="I10" s="1">
        <v>8.1199999999999992</v>
      </c>
      <c r="J10" s="1">
        <v>8.16</v>
      </c>
      <c r="K10" s="32">
        <v>8.24</v>
      </c>
    </row>
    <row r="11" spans="2:11">
      <c r="B11" s="31">
        <v>8000000</v>
      </c>
      <c r="C11" s="35">
        <f t="shared" si="0"/>
        <v>0.5</v>
      </c>
      <c r="D11" s="4">
        <v>0.48699999999999999</v>
      </c>
      <c r="E11" s="1">
        <v>0.49099999999999999</v>
      </c>
      <c r="F11" s="1">
        <v>0.495</v>
      </c>
      <c r="G11" s="1">
        <v>0.499</v>
      </c>
      <c r="H11" s="1">
        <v>0.503</v>
      </c>
      <c r="I11" s="1">
        <v>0.50700000000000001</v>
      </c>
      <c r="J11" s="1">
        <v>0.51100000000000001</v>
      </c>
      <c r="K11" s="32">
        <v>0.51500000000000001</v>
      </c>
    </row>
    <row r="12" spans="2:11">
      <c r="B12" s="31">
        <v>16000000</v>
      </c>
      <c r="C12" s="35">
        <f t="shared" si="0"/>
        <v>0.25</v>
      </c>
      <c r="D12" s="4">
        <v>0.24399999999999999</v>
      </c>
      <c r="E12" s="1">
        <v>0.246</v>
      </c>
      <c r="F12" s="1">
        <v>0.248</v>
      </c>
      <c r="G12" s="1">
        <v>0.25</v>
      </c>
      <c r="H12" s="1">
        <v>0.252</v>
      </c>
      <c r="I12" s="1">
        <v>0.254</v>
      </c>
      <c r="J12" s="1">
        <v>0.25600000000000001</v>
      </c>
      <c r="K12" s="32">
        <v>0.25800000000000001</v>
      </c>
    </row>
    <row r="13" spans="2:11" ht="15" thickBot="1">
      <c r="B13" s="33">
        <v>32000000</v>
      </c>
      <c r="C13" s="36">
        <f t="shared" si="0"/>
        <v>0.125</v>
      </c>
      <c r="D13" s="18">
        <v>0.122</v>
      </c>
      <c r="E13" s="17">
        <v>0.123</v>
      </c>
      <c r="F13" s="17">
        <v>0.124</v>
      </c>
      <c r="G13" s="17">
        <v>0.125</v>
      </c>
      <c r="H13" s="17">
        <v>0.126</v>
      </c>
      <c r="I13" s="17">
        <v>0.127</v>
      </c>
      <c r="J13" s="17">
        <v>0.128</v>
      </c>
      <c r="K13" s="34">
        <v>0.129</v>
      </c>
    </row>
    <row r="15" spans="2:11">
      <c r="B15" t="s">
        <v>30</v>
      </c>
      <c r="C15" t="s">
        <v>31</v>
      </c>
    </row>
  </sheetData>
  <phoneticPr fontId="1"/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I72"/>
  <sheetViews>
    <sheetView workbookViewId="0"/>
  </sheetViews>
  <sheetFormatPr defaultRowHeight="14.25"/>
  <sheetData>
    <row r="2" spans="2:9">
      <c r="B2" t="s">
        <v>30</v>
      </c>
      <c r="D2" t="s">
        <v>31</v>
      </c>
    </row>
    <row r="4" spans="2:9">
      <c r="B4" t="s">
        <v>32</v>
      </c>
      <c r="I4" t="s">
        <v>33</v>
      </c>
    </row>
    <row r="21" spans="2:9">
      <c r="B21" t="s">
        <v>34</v>
      </c>
      <c r="I21" t="s">
        <v>35</v>
      </c>
    </row>
    <row r="38" spans="2:9">
      <c r="B38" t="s">
        <v>36</v>
      </c>
      <c r="I38" t="s">
        <v>37</v>
      </c>
    </row>
    <row r="55" spans="2:9">
      <c r="B55" t="s">
        <v>38</v>
      </c>
      <c r="I55" t="s">
        <v>39</v>
      </c>
    </row>
    <row r="72" spans="2:2">
      <c r="B72" t="s">
        <v>40</v>
      </c>
    </row>
  </sheetData>
  <phoneticPr fontId="1"/>
  <pageMargins left="0.43307086614173229" right="0.39370078740157483" top="0.74803149606299213" bottom="0.74803149606299213" header="0.31496062992125984" footer="0.31496062992125984"/>
  <pageSetup paperSize="9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測定結果</vt:lpstr>
      <vt:lpstr>情報整形</vt:lpstr>
      <vt:lpstr>分散グラフ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Takao Kobayashi</dc:creator>
  <cp:lastModifiedBy>Takao Kobayashi</cp:lastModifiedBy>
  <cp:lastPrinted>2011-02-10T06:08:26Z</cp:lastPrinted>
  <dcterms:created xsi:type="dcterms:W3CDTF">2011-02-08T05:23:28Z</dcterms:created>
  <dcterms:modified xsi:type="dcterms:W3CDTF">2011-02-10T15:29:54Z</dcterms:modified>
</cp:coreProperties>
</file>